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CONTROL\cursos\control_estadistico\"/>
    </mc:Choice>
  </mc:AlternateContent>
  <bookViews>
    <workbookView xWindow="120" yWindow="15" windowWidth="15135" windowHeight="8130"/>
  </bookViews>
  <sheets>
    <sheet name="Hoja1" sheetId="1" r:id="rId1"/>
    <sheet name="Hoja2" sheetId="2" r:id="rId2"/>
    <sheet name="Hoja3" sheetId="3" r:id="rId3"/>
  </sheets>
  <calcPr calcId="152511"/>
  <pivotCaches>
    <pivotCache cacheId="8" r:id="rId4"/>
  </pivotCaches>
</workbook>
</file>

<file path=xl/calcChain.xml><?xml version="1.0" encoding="utf-8"?>
<calcChain xmlns="http://schemas.openxmlformats.org/spreadsheetml/2006/main">
  <c r="H25" i="1" l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2" i="1"/>
  <c r="F4" i="1"/>
  <c r="F5" i="1" s="1"/>
  <c r="F6" i="1" s="1"/>
  <c r="F7" i="1" s="1"/>
  <c r="F8" i="1" s="1"/>
  <c r="F9" i="1" s="1"/>
  <c r="F10" i="1" s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3" i="1"/>
  <c r="F2" i="1"/>
  <c r="E25" i="1"/>
  <c r="E23" i="1"/>
  <c r="E21" i="1"/>
  <c r="E19" i="1"/>
  <c r="E17" i="1"/>
  <c r="E15" i="1"/>
  <c r="E13" i="1"/>
  <c r="E11" i="1"/>
  <c r="E9" i="1"/>
  <c r="E7" i="1"/>
  <c r="E5" i="1"/>
  <c r="E3" i="1"/>
  <c r="E24" i="1"/>
  <c r="E22" i="1"/>
  <c r="E20" i="1"/>
  <c r="E18" i="1"/>
  <c r="E16" i="1"/>
  <c r="E14" i="1"/>
  <c r="E12" i="1"/>
  <c r="E10" i="1"/>
  <c r="E8" i="1"/>
  <c r="E6" i="1"/>
  <c r="E4" i="1"/>
  <c r="E2" i="1"/>
</calcChain>
</file>

<file path=xl/sharedStrings.xml><?xml version="1.0" encoding="utf-8"?>
<sst xmlns="http://schemas.openxmlformats.org/spreadsheetml/2006/main" count="81" uniqueCount="33">
  <si>
    <t>NO</t>
  </si>
  <si>
    <t>Datos</t>
  </si>
  <si>
    <t>Frecuencia Absoluta</t>
  </si>
  <si>
    <t>Frecuencia Acumulada</t>
  </si>
  <si>
    <t>Frecuencia Relativa</t>
  </si>
  <si>
    <t>Frecuencia Relativa Acumulada</t>
  </si>
  <si>
    <t>DATO 10</t>
  </si>
  <si>
    <t>DATO 11</t>
  </si>
  <si>
    <t>DATO 12</t>
  </si>
  <si>
    <t>DATO 13</t>
  </si>
  <si>
    <t>DATO 14</t>
  </si>
  <si>
    <t>DATO 15</t>
  </si>
  <si>
    <t>DATO 16</t>
  </si>
  <si>
    <t>DATO 17</t>
  </si>
  <si>
    <t>DATO 18</t>
  </si>
  <si>
    <t>DATO 19</t>
  </si>
  <si>
    <t>DATO 20</t>
  </si>
  <si>
    <t>DATO 21</t>
  </si>
  <si>
    <t>DATO 22</t>
  </si>
  <si>
    <t>DATO 23</t>
  </si>
  <si>
    <t>DATO 24</t>
  </si>
  <si>
    <t>DATO 01</t>
  </si>
  <si>
    <t>DATO 02</t>
  </si>
  <si>
    <t>DATO 03</t>
  </si>
  <si>
    <t>DATO 04</t>
  </si>
  <si>
    <t>DATO 05</t>
  </si>
  <si>
    <t>DATO 06</t>
  </si>
  <si>
    <t>DATO 07</t>
  </si>
  <si>
    <t>DATO 08</t>
  </si>
  <si>
    <t>DATO 09</t>
  </si>
  <si>
    <t>Etiquetas de fila</t>
  </si>
  <si>
    <t>Total general</t>
  </si>
  <si>
    <t>Cuenta de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</si>
</sst>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control.pc" refreshedDate="42144.823275000002" createdVersion="5" refreshedVersion="5" minRefreshableVersion="3" recordCount="48">
  <cacheSource type="worksheet">
    <worksheetSource ref="A1:B49" sheet="Hoja1"/>
  </cacheSource>
  <cacheFields count="2">
    <cacheField name="NO" numFmtId="0">
      <sharedItems count="24">
        <s v="DATO 01"/>
        <s v="DATO 02"/>
        <s v="DATO 03"/>
        <s v="DATO 04"/>
        <s v="DATO 05"/>
        <s v="DATO 06"/>
        <s v="DATO 07"/>
        <s v="DATO 08"/>
        <s v="DATO 09"/>
        <s v="DATO 10"/>
        <s v="DATO 11"/>
        <s v="DATO 12"/>
        <s v="DATO 13"/>
        <s v="DATO 14"/>
        <s v="DATO 15"/>
        <s v="DATO 16"/>
        <s v="DATO 17"/>
        <s v="DATO 18"/>
        <s v="DATO 19"/>
        <s v="DATO 20"/>
        <s v="DATO 21"/>
        <s v="DATO 22"/>
        <s v="DATO 23"/>
        <s v="DATO 24"/>
      </sharedItems>
    </cacheField>
    <cacheField name="Datos" numFmtId="0">
      <sharedItems containsSemiMixedTypes="0" containsString="0" containsNumber="1" containsInteger="1" minValue="810" maxValue="88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8">
  <r>
    <x v="0"/>
    <n v="810"/>
  </r>
  <r>
    <x v="0"/>
    <n v="810"/>
  </r>
  <r>
    <x v="1"/>
    <n v="815"/>
  </r>
  <r>
    <x v="1"/>
    <n v="815"/>
  </r>
  <r>
    <x v="2"/>
    <n v="816"/>
  </r>
  <r>
    <x v="3"/>
    <n v="830"/>
  </r>
  <r>
    <x v="3"/>
    <n v="830"/>
  </r>
  <r>
    <x v="3"/>
    <n v="830"/>
  </r>
  <r>
    <x v="4"/>
    <n v="831"/>
  </r>
  <r>
    <x v="5"/>
    <n v="833"/>
  </r>
  <r>
    <x v="5"/>
    <n v="833"/>
  </r>
  <r>
    <x v="6"/>
    <n v="835"/>
  </r>
  <r>
    <x v="6"/>
    <n v="835"/>
  </r>
  <r>
    <x v="6"/>
    <n v="835"/>
  </r>
  <r>
    <x v="7"/>
    <n v="836"/>
  </r>
  <r>
    <x v="7"/>
    <n v="836"/>
  </r>
  <r>
    <x v="8"/>
    <n v="837"/>
  </r>
  <r>
    <x v="8"/>
    <n v="837"/>
  </r>
  <r>
    <x v="9"/>
    <n v="839"/>
  </r>
  <r>
    <x v="10"/>
    <n v="840"/>
  </r>
  <r>
    <x v="10"/>
    <n v="840"/>
  </r>
  <r>
    <x v="10"/>
    <n v="840"/>
  </r>
  <r>
    <x v="11"/>
    <n v="844"/>
  </r>
  <r>
    <x v="11"/>
    <n v="844"/>
  </r>
  <r>
    <x v="11"/>
    <n v="844"/>
  </r>
  <r>
    <x v="12"/>
    <n v="849"/>
  </r>
  <r>
    <x v="12"/>
    <n v="849"/>
  </r>
  <r>
    <x v="13"/>
    <n v="853"/>
  </r>
  <r>
    <x v="13"/>
    <n v="853"/>
  </r>
  <r>
    <x v="14"/>
    <n v="856"/>
  </r>
  <r>
    <x v="14"/>
    <n v="856"/>
  </r>
  <r>
    <x v="15"/>
    <n v="858"/>
  </r>
  <r>
    <x v="15"/>
    <n v="858"/>
  </r>
  <r>
    <x v="16"/>
    <n v="860"/>
  </r>
  <r>
    <x v="17"/>
    <n v="869"/>
  </r>
  <r>
    <x v="18"/>
    <n v="873"/>
  </r>
  <r>
    <x v="18"/>
    <n v="873"/>
  </r>
  <r>
    <x v="19"/>
    <n v="881"/>
  </r>
  <r>
    <x v="19"/>
    <n v="881"/>
  </r>
  <r>
    <x v="20"/>
    <n v="883"/>
  </r>
  <r>
    <x v="21"/>
    <n v="884"/>
  </r>
  <r>
    <x v="21"/>
    <n v="884"/>
  </r>
  <r>
    <x v="22"/>
    <n v="888"/>
  </r>
  <r>
    <x v="22"/>
    <n v="888"/>
  </r>
  <r>
    <x v="22"/>
    <n v="888"/>
  </r>
  <r>
    <x v="22"/>
    <n v="888"/>
  </r>
  <r>
    <x v="23"/>
    <n v="889"/>
  </r>
  <r>
    <x v="23"/>
    <n v="88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3" cacheId="8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>
  <location ref="C1:D26" firstHeaderRow="1" firstDataRow="1" firstDataCol="1"/>
  <pivotFields count="2">
    <pivotField axis="axisRow" showAll="0">
      <items count="2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</pivotField>
    <pivotField dataField="1" showAll="0"/>
  </pivotFields>
  <rowFields count="1">
    <field x="0"/>
  </rowFields>
  <rowItems count="2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 t="grand">
      <x/>
    </i>
  </rowItems>
  <colItems count="1">
    <i/>
  </colItems>
  <dataFields count="1">
    <dataField name="Cuenta de Datos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topLeftCell="B1" workbookViewId="0">
      <selection activeCell="H26" sqref="H26"/>
    </sheetView>
  </sheetViews>
  <sheetFormatPr baseColWidth="10" defaultRowHeight="15" x14ac:dyDescent="0.25"/>
  <cols>
    <col min="3" max="3" width="17.5703125" bestFit="1" customWidth="1"/>
    <col min="4" max="4" width="15.42578125" bestFit="1" customWidth="1"/>
  </cols>
  <sheetData>
    <row r="1" spans="1:8" ht="43.5" thickBot="1" x14ac:dyDescent="0.3">
      <c r="A1" s="1" t="s">
        <v>0</v>
      </c>
      <c r="B1" s="2" t="s">
        <v>1</v>
      </c>
      <c r="C1" s="7" t="s">
        <v>30</v>
      </c>
      <c r="D1" t="s">
        <v>32</v>
      </c>
      <c r="E1" s="3" t="s">
        <v>2</v>
      </c>
      <c r="F1" s="3" t="s">
        <v>3</v>
      </c>
      <c r="G1" s="3" t="s">
        <v>4</v>
      </c>
      <c r="H1" s="3" t="s">
        <v>5</v>
      </c>
    </row>
    <row r="2" spans="1:8" ht="15.75" thickBot="1" x14ac:dyDescent="0.3">
      <c r="A2" s="4" t="s">
        <v>21</v>
      </c>
      <c r="B2" s="5">
        <v>810</v>
      </c>
      <c r="C2" s="8" t="s">
        <v>21</v>
      </c>
      <c r="D2" s="9">
        <v>2</v>
      </c>
      <c r="E2" s="6">
        <f>GETPIVOTDATA("Datos",$C$1,"NO",C2)</f>
        <v>2</v>
      </c>
      <c r="F2" s="6">
        <f>E2</f>
        <v>2</v>
      </c>
      <c r="G2" s="6">
        <f>E2/48</f>
        <v>4.1666666666666664E-2</v>
      </c>
      <c r="H2" s="6">
        <f>F2/48</f>
        <v>4.1666666666666664E-2</v>
      </c>
    </row>
    <row r="3" spans="1:8" ht="15.75" thickBot="1" x14ac:dyDescent="0.3">
      <c r="A3" s="4" t="s">
        <v>21</v>
      </c>
      <c r="B3" s="5">
        <v>810</v>
      </c>
      <c r="C3" s="8" t="s">
        <v>22</v>
      </c>
      <c r="D3" s="9">
        <v>2</v>
      </c>
      <c r="E3" s="6">
        <f t="shared" ref="E3:E25" si="0">GETPIVOTDATA("Datos",$C$1,"NO",C3)</f>
        <v>2</v>
      </c>
      <c r="F3" s="6">
        <f>E3+F2</f>
        <v>4</v>
      </c>
      <c r="G3" s="6">
        <f t="shared" ref="G3:G25" si="1">E3/48</f>
        <v>4.1666666666666664E-2</v>
      </c>
      <c r="H3" s="6">
        <f t="shared" ref="H3:H25" si="2">F3/48</f>
        <v>8.3333333333333329E-2</v>
      </c>
    </row>
    <row r="4" spans="1:8" ht="15.75" thickBot="1" x14ac:dyDescent="0.3">
      <c r="A4" s="4" t="s">
        <v>22</v>
      </c>
      <c r="B4" s="5">
        <v>815</v>
      </c>
      <c r="C4" s="8" t="s">
        <v>23</v>
      </c>
      <c r="D4" s="9">
        <v>1</v>
      </c>
      <c r="E4" s="6">
        <f t="shared" si="0"/>
        <v>1</v>
      </c>
      <c r="F4" s="6">
        <f t="shared" ref="F4:F25" si="3">E4+F3</f>
        <v>5</v>
      </c>
      <c r="G4" s="6">
        <f t="shared" si="1"/>
        <v>2.0833333333333332E-2</v>
      </c>
      <c r="H4" s="6">
        <f t="shared" si="2"/>
        <v>0.10416666666666667</v>
      </c>
    </row>
    <row r="5" spans="1:8" ht="15.75" thickBot="1" x14ac:dyDescent="0.3">
      <c r="A5" s="4" t="s">
        <v>22</v>
      </c>
      <c r="B5" s="5">
        <v>815</v>
      </c>
      <c r="C5" s="8" t="s">
        <v>24</v>
      </c>
      <c r="D5" s="9">
        <v>3</v>
      </c>
      <c r="E5" s="6">
        <f t="shared" si="0"/>
        <v>3</v>
      </c>
      <c r="F5" s="6">
        <f t="shared" si="3"/>
        <v>8</v>
      </c>
      <c r="G5" s="6">
        <f t="shared" si="1"/>
        <v>6.25E-2</v>
      </c>
      <c r="H5" s="6">
        <f t="shared" si="2"/>
        <v>0.16666666666666666</v>
      </c>
    </row>
    <row r="6" spans="1:8" ht="15.75" thickBot="1" x14ac:dyDescent="0.3">
      <c r="A6" s="4" t="s">
        <v>23</v>
      </c>
      <c r="B6" s="5">
        <v>816</v>
      </c>
      <c r="C6" s="8" t="s">
        <v>25</v>
      </c>
      <c r="D6" s="9">
        <v>1</v>
      </c>
      <c r="E6" s="6">
        <f t="shared" si="0"/>
        <v>1</v>
      </c>
      <c r="F6" s="6">
        <f t="shared" si="3"/>
        <v>9</v>
      </c>
      <c r="G6" s="6">
        <f t="shared" si="1"/>
        <v>2.0833333333333332E-2</v>
      </c>
      <c r="H6" s="6">
        <f t="shared" si="2"/>
        <v>0.1875</v>
      </c>
    </row>
    <row r="7" spans="1:8" ht="15.75" thickBot="1" x14ac:dyDescent="0.3">
      <c r="A7" s="4" t="s">
        <v>24</v>
      </c>
      <c r="B7" s="5">
        <v>830</v>
      </c>
      <c r="C7" s="8" t="s">
        <v>26</v>
      </c>
      <c r="D7" s="9">
        <v>2</v>
      </c>
      <c r="E7" s="6">
        <f t="shared" si="0"/>
        <v>2</v>
      </c>
      <c r="F7" s="6">
        <f t="shared" si="3"/>
        <v>11</v>
      </c>
      <c r="G7" s="6">
        <f t="shared" si="1"/>
        <v>4.1666666666666664E-2</v>
      </c>
      <c r="H7" s="6">
        <f t="shared" si="2"/>
        <v>0.22916666666666666</v>
      </c>
    </row>
    <row r="8" spans="1:8" ht="15.75" thickBot="1" x14ac:dyDescent="0.3">
      <c r="A8" s="4" t="s">
        <v>24</v>
      </c>
      <c r="B8" s="5">
        <v>830</v>
      </c>
      <c r="C8" s="8" t="s">
        <v>27</v>
      </c>
      <c r="D8" s="9">
        <v>3</v>
      </c>
      <c r="E8" s="6">
        <f t="shared" si="0"/>
        <v>3</v>
      </c>
      <c r="F8" s="6">
        <f t="shared" si="3"/>
        <v>14</v>
      </c>
      <c r="G8" s="6">
        <f t="shared" si="1"/>
        <v>6.25E-2</v>
      </c>
      <c r="H8" s="6">
        <f t="shared" si="2"/>
        <v>0.29166666666666669</v>
      </c>
    </row>
    <row r="9" spans="1:8" ht="15.75" thickBot="1" x14ac:dyDescent="0.3">
      <c r="A9" s="4" t="s">
        <v>24</v>
      </c>
      <c r="B9" s="5">
        <v>830</v>
      </c>
      <c r="C9" s="8" t="s">
        <v>28</v>
      </c>
      <c r="D9" s="9">
        <v>2</v>
      </c>
      <c r="E9" s="6">
        <f t="shared" si="0"/>
        <v>2</v>
      </c>
      <c r="F9" s="6">
        <f t="shared" si="3"/>
        <v>16</v>
      </c>
      <c r="G9" s="6">
        <f t="shared" si="1"/>
        <v>4.1666666666666664E-2</v>
      </c>
      <c r="H9" s="6">
        <f t="shared" si="2"/>
        <v>0.33333333333333331</v>
      </c>
    </row>
    <row r="10" spans="1:8" ht="15.75" thickBot="1" x14ac:dyDescent="0.3">
      <c r="A10" s="4" t="s">
        <v>25</v>
      </c>
      <c r="B10" s="5">
        <v>831</v>
      </c>
      <c r="C10" s="8" t="s">
        <v>29</v>
      </c>
      <c r="D10" s="9">
        <v>2</v>
      </c>
      <c r="E10" s="6">
        <f t="shared" si="0"/>
        <v>2</v>
      </c>
      <c r="F10" s="6">
        <f t="shared" si="3"/>
        <v>18</v>
      </c>
      <c r="G10" s="6">
        <f t="shared" si="1"/>
        <v>4.1666666666666664E-2</v>
      </c>
      <c r="H10" s="6">
        <f t="shared" si="2"/>
        <v>0.375</v>
      </c>
    </row>
    <row r="11" spans="1:8" ht="15.75" thickBot="1" x14ac:dyDescent="0.3">
      <c r="A11" s="4" t="s">
        <v>26</v>
      </c>
      <c r="B11" s="5">
        <v>833</v>
      </c>
      <c r="C11" s="8" t="s">
        <v>6</v>
      </c>
      <c r="D11" s="9">
        <v>1</v>
      </c>
      <c r="E11" s="6">
        <f t="shared" si="0"/>
        <v>1</v>
      </c>
      <c r="F11" s="6">
        <f t="shared" si="3"/>
        <v>19</v>
      </c>
      <c r="G11" s="6">
        <f t="shared" si="1"/>
        <v>2.0833333333333332E-2</v>
      </c>
      <c r="H11" s="6">
        <f t="shared" si="2"/>
        <v>0.39583333333333331</v>
      </c>
    </row>
    <row r="12" spans="1:8" ht="15.75" thickBot="1" x14ac:dyDescent="0.3">
      <c r="A12" s="4" t="s">
        <v>26</v>
      </c>
      <c r="B12" s="5">
        <v>833</v>
      </c>
      <c r="C12" s="8" t="s">
        <v>7</v>
      </c>
      <c r="D12" s="9">
        <v>3</v>
      </c>
      <c r="E12" s="6">
        <f t="shared" si="0"/>
        <v>3</v>
      </c>
      <c r="F12" s="6">
        <f t="shared" si="3"/>
        <v>22</v>
      </c>
      <c r="G12" s="6">
        <f t="shared" si="1"/>
        <v>6.25E-2</v>
      </c>
      <c r="H12" s="6">
        <f t="shared" si="2"/>
        <v>0.45833333333333331</v>
      </c>
    </row>
    <row r="13" spans="1:8" ht="15.75" thickBot="1" x14ac:dyDescent="0.3">
      <c r="A13" s="4" t="s">
        <v>27</v>
      </c>
      <c r="B13" s="5">
        <v>835</v>
      </c>
      <c r="C13" s="8" t="s">
        <v>8</v>
      </c>
      <c r="D13" s="9">
        <v>3</v>
      </c>
      <c r="E13" s="6">
        <f t="shared" si="0"/>
        <v>3</v>
      </c>
      <c r="F13" s="6">
        <f t="shared" si="3"/>
        <v>25</v>
      </c>
      <c r="G13" s="6">
        <f t="shared" si="1"/>
        <v>6.25E-2</v>
      </c>
      <c r="H13" s="6">
        <f t="shared" si="2"/>
        <v>0.52083333333333337</v>
      </c>
    </row>
    <row r="14" spans="1:8" ht="15.75" thickBot="1" x14ac:dyDescent="0.3">
      <c r="A14" s="4" t="s">
        <v>27</v>
      </c>
      <c r="B14" s="5">
        <v>835</v>
      </c>
      <c r="C14" s="8" t="s">
        <v>9</v>
      </c>
      <c r="D14" s="9">
        <v>2</v>
      </c>
      <c r="E14" s="6">
        <f t="shared" si="0"/>
        <v>2</v>
      </c>
      <c r="F14" s="6">
        <f t="shared" si="3"/>
        <v>27</v>
      </c>
      <c r="G14" s="6">
        <f t="shared" si="1"/>
        <v>4.1666666666666664E-2</v>
      </c>
      <c r="H14" s="6">
        <f t="shared" si="2"/>
        <v>0.5625</v>
      </c>
    </row>
    <row r="15" spans="1:8" ht="15.75" thickBot="1" x14ac:dyDescent="0.3">
      <c r="A15" s="4" t="s">
        <v>27</v>
      </c>
      <c r="B15" s="5">
        <v>835</v>
      </c>
      <c r="C15" s="8" t="s">
        <v>10</v>
      </c>
      <c r="D15" s="9">
        <v>2</v>
      </c>
      <c r="E15" s="6">
        <f t="shared" si="0"/>
        <v>2</v>
      </c>
      <c r="F15" s="6">
        <f t="shared" si="3"/>
        <v>29</v>
      </c>
      <c r="G15" s="6">
        <f t="shared" si="1"/>
        <v>4.1666666666666664E-2</v>
      </c>
      <c r="H15" s="6">
        <f t="shared" si="2"/>
        <v>0.60416666666666663</v>
      </c>
    </row>
    <row r="16" spans="1:8" ht="15.75" thickBot="1" x14ac:dyDescent="0.3">
      <c r="A16" s="4" t="s">
        <v>28</v>
      </c>
      <c r="B16" s="5">
        <v>836</v>
      </c>
      <c r="C16" s="8" t="s">
        <v>11</v>
      </c>
      <c r="D16" s="9">
        <v>2</v>
      </c>
      <c r="E16" s="6">
        <f t="shared" si="0"/>
        <v>2</v>
      </c>
      <c r="F16" s="6">
        <f t="shared" si="3"/>
        <v>31</v>
      </c>
      <c r="G16" s="6">
        <f t="shared" si="1"/>
        <v>4.1666666666666664E-2</v>
      </c>
      <c r="H16" s="6">
        <f t="shared" si="2"/>
        <v>0.64583333333333337</v>
      </c>
    </row>
    <row r="17" spans="1:8" ht="15.75" thickBot="1" x14ac:dyDescent="0.3">
      <c r="A17" s="4" t="s">
        <v>28</v>
      </c>
      <c r="B17" s="5">
        <v>836</v>
      </c>
      <c r="C17" s="8" t="s">
        <v>12</v>
      </c>
      <c r="D17" s="9">
        <v>2</v>
      </c>
      <c r="E17" s="6">
        <f t="shared" si="0"/>
        <v>2</v>
      </c>
      <c r="F17" s="6">
        <f t="shared" si="3"/>
        <v>33</v>
      </c>
      <c r="G17" s="6">
        <f t="shared" si="1"/>
        <v>4.1666666666666664E-2</v>
      </c>
      <c r="H17" s="6">
        <f t="shared" si="2"/>
        <v>0.6875</v>
      </c>
    </row>
    <row r="18" spans="1:8" ht="15.75" thickBot="1" x14ac:dyDescent="0.3">
      <c r="A18" s="4" t="s">
        <v>29</v>
      </c>
      <c r="B18" s="5">
        <v>837</v>
      </c>
      <c r="C18" s="8" t="s">
        <v>13</v>
      </c>
      <c r="D18" s="9">
        <v>1</v>
      </c>
      <c r="E18" s="6">
        <f t="shared" si="0"/>
        <v>1</v>
      </c>
      <c r="F18" s="6">
        <f t="shared" si="3"/>
        <v>34</v>
      </c>
      <c r="G18" s="6">
        <f t="shared" si="1"/>
        <v>2.0833333333333332E-2</v>
      </c>
      <c r="H18" s="6">
        <f t="shared" si="2"/>
        <v>0.70833333333333337</v>
      </c>
    </row>
    <row r="19" spans="1:8" ht="15.75" thickBot="1" x14ac:dyDescent="0.3">
      <c r="A19" s="4" t="s">
        <v>29</v>
      </c>
      <c r="B19" s="5">
        <v>837</v>
      </c>
      <c r="C19" s="8" t="s">
        <v>14</v>
      </c>
      <c r="D19" s="9">
        <v>1</v>
      </c>
      <c r="E19" s="6">
        <f t="shared" si="0"/>
        <v>1</v>
      </c>
      <c r="F19" s="6">
        <f t="shared" si="3"/>
        <v>35</v>
      </c>
      <c r="G19" s="6">
        <f t="shared" si="1"/>
        <v>2.0833333333333332E-2</v>
      </c>
      <c r="H19" s="6">
        <f t="shared" si="2"/>
        <v>0.72916666666666663</v>
      </c>
    </row>
    <row r="20" spans="1:8" ht="15.75" thickBot="1" x14ac:dyDescent="0.3">
      <c r="A20" s="4" t="s">
        <v>6</v>
      </c>
      <c r="B20" s="5">
        <v>839</v>
      </c>
      <c r="C20" s="8" t="s">
        <v>15</v>
      </c>
      <c r="D20" s="9">
        <v>2</v>
      </c>
      <c r="E20" s="6">
        <f t="shared" si="0"/>
        <v>2</v>
      </c>
      <c r="F20" s="6">
        <f t="shared" si="3"/>
        <v>37</v>
      </c>
      <c r="G20" s="6">
        <f t="shared" si="1"/>
        <v>4.1666666666666664E-2</v>
      </c>
      <c r="H20" s="6">
        <f t="shared" si="2"/>
        <v>0.77083333333333337</v>
      </c>
    </row>
    <row r="21" spans="1:8" ht="15.75" thickBot="1" x14ac:dyDescent="0.3">
      <c r="A21" s="4" t="s">
        <v>7</v>
      </c>
      <c r="B21" s="5">
        <v>840</v>
      </c>
      <c r="C21" s="8" t="s">
        <v>16</v>
      </c>
      <c r="D21" s="9">
        <v>2</v>
      </c>
      <c r="E21" s="6">
        <f t="shared" si="0"/>
        <v>2</v>
      </c>
      <c r="F21" s="6">
        <f t="shared" si="3"/>
        <v>39</v>
      </c>
      <c r="G21" s="6">
        <f t="shared" si="1"/>
        <v>4.1666666666666664E-2</v>
      </c>
      <c r="H21" s="6">
        <f t="shared" si="2"/>
        <v>0.8125</v>
      </c>
    </row>
    <row r="22" spans="1:8" ht="15.75" thickBot="1" x14ac:dyDescent="0.3">
      <c r="A22" s="4" t="s">
        <v>7</v>
      </c>
      <c r="B22" s="5">
        <v>840</v>
      </c>
      <c r="C22" s="8" t="s">
        <v>17</v>
      </c>
      <c r="D22" s="9">
        <v>1</v>
      </c>
      <c r="E22" s="6">
        <f t="shared" si="0"/>
        <v>1</v>
      </c>
      <c r="F22" s="6">
        <f t="shared" si="3"/>
        <v>40</v>
      </c>
      <c r="G22" s="6">
        <f t="shared" si="1"/>
        <v>2.0833333333333332E-2</v>
      </c>
      <c r="H22" s="6">
        <f t="shared" si="2"/>
        <v>0.83333333333333337</v>
      </c>
    </row>
    <row r="23" spans="1:8" ht="15.75" thickBot="1" x14ac:dyDescent="0.3">
      <c r="A23" s="4" t="s">
        <v>7</v>
      </c>
      <c r="B23" s="5">
        <v>840</v>
      </c>
      <c r="C23" s="8" t="s">
        <v>18</v>
      </c>
      <c r="D23" s="9">
        <v>2</v>
      </c>
      <c r="E23" s="6">
        <f t="shared" si="0"/>
        <v>2</v>
      </c>
      <c r="F23" s="6">
        <f t="shared" si="3"/>
        <v>42</v>
      </c>
      <c r="G23" s="6">
        <f t="shared" si="1"/>
        <v>4.1666666666666664E-2</v>
      </c>
      <c r="H23" s="6">
        <f t="shared" si="2"/>
        <v>0.875</v>
      </c>
    </row>
    <row r="24" spans="1:8" ht="15.75" thickBot="1" x14ac:dyDescent="0.3">
      <c r="A24" s="4" t="s">
        <v>8</v>
      </c>
      <c r="B24" s="5">
        <v>844</v>
      </c>
      <c r="C24" s="8" t="s">
        <v>19</v>
      </c>
      <c r="D24" s="9">
        <v>4</v>
      </c>
      <c r="E24" s="6">
        <f t="shared" si="0"/>
        <v>4</v>
      </c>
      <c r="F24" s="6">
        <f t="shared" si="3"/>
        <v>46</v>
      </c>
      <c r="G24" s="6">
        <f t="shared" si="1"/>
        <v>8.3333333333333329E-2</v>
      </c>
      <c r="H24" s="6">
        <f t="shared" si="2"/>
        <v>0.95833333333333337</v>
      </c>
    </row>
    <row r="25" spans="1:8" ht="15.75" thickBot="1" x14ac:dyDescent="0.3">
      <c r="A25" s="4" t="s">
        <v>8</v>
      </c>
      <c r="B25" s="5">
        <v>844</v>
      </c>
      <c r="C25" s="8" t="s">
        <v>20</v>
      </c>
      <c r="D25" s="9">
        <v>2</v>
      </c>
      <c r="E25" s="6">
        <f t="shared" si="0"/>
        <v>2</v>
      </c>
      <c r="F25" s="6">
        <f t="shared" si="3"/>
        <v>48</v>
      </c>
      <c r="G25" s="6">
        <f t="shared" si="1"/>
        <v>4.1666666666666664E-2</v>
      </c>
      <c r="H25" s="6">
        <f t="shared" si="2"/>
        <v>1</v>
      </c>
    </row>
    <row r="26" spans="1:8" ht="15.75" thickBot="1" x14ac:dyDescent="0.3">
      <c r="A26" s="4" t="s">
        <v>8</v>
      </c>
      <c r="B26" s="5">
        <v>844</v>
      </c>
      <c r="C26" s="8" t="s">
        <v>31</v>
      </c>
      <c r="D26" s="9">
        <v>48</v>
      </c>
      <c r="E26" s="6"/>
      <c r="F26" s="6"/>
      <c r="G26" s="6">
        <f>SUM(G2:G25)</f>
        <v>0.99999999999999978</v>
      </c>
      <c r="H26" s="6"/>
    </row>
    <row r="27" spans="1:8" ht="15.75" thickBot="1" x14ac:dyDescent="0.3">
      <c r="A27" s="4" t="s">
        <v>9</v>
      </c>
      <c r="B27" s="5">
        <v>849</v>
      </c>
      <c r="C27" s="5"/>
      <c r="D27" s="5"/>
      <c r="E27" s="6"/>
      <c r="F27" s="6"/>
      <c r="G27" s="6"/>
      <c r="H27" s="6"/>
    </row>
    <row r="28" spans="1:8" ht="15.75" thickBot="1" x14ac:dyDescent="0.3">
      <c r="A28" s="4" t="s">
        <v>9</v>
      </c>
      <c r="B28" s="5">
        <v>849</v>
      </c>
      <c r="C28" s="5"/>
      <c r="D28" s="5"/>
      <c r="E28" s="6"/>
      <c r="F28" s="6"/>
      <c r="G28" s="6"/>
      <c r="H28" s="6"/>
    </row>
    <row r="29" spans="1:8" ht="15.75" thickBot="1" x14ac:dyDescent="0.3">
      <c r="A29" s="4" t="s">
        <v>10</v>
      </c>
      <c r="B29" s="5">
        <v>853</v>
      </c>
      <c r="C29" s="5"/>
      <c r="D29" s="5"/>
      <c r="E29" s="6"/>
      <c r="F29" s="6"/>
      <c r="G29" s="6"/>
      <c r="H29" s="6"/>
    </row>
    <row r="30" spans="1:8" ht="15.75" thickBot="1" x14ac:dyDescent="0.3">
      <c r="A30" s="4" t="s">
        <v>10</v>
      </c>
      <c r="B30" s="5">
        <v>853</v>
      </c>
      <c r="C30" s="5"/>
      <c r="D30" s="5"/>
      <c r="E30" s="6"/>
      <c r="F30" s="6"/>
      <c r="G30" s="6"/>
      <c r="H30" s="6"/>
    </row>
    <row r="31" spans="1:8" ht="15.75" thickBot="1" x14ac:dyDescent="0.3">
      <c r="A31" s="4" t="s">
        <v>11</v>
      </c>
      <c r="B31" s="5">
        <v>856</v>
      </c>
      <c r="C31" s="5"/>
      <c r="D31" s="5"/>
      <c r="E31" s="6"/>
      <c r="F31" s="6"/>
      <c r="G31" s="6"/>
      <c r="H31" s="6"/>
    </row>
    <row r="32" spans="1:8" ht="15.75" thickBot="1" x14ac:dyDescent="0.3">
      <c r="A32" s="4" t="s">
        <v>11</v>
      </c>
      <c r="B32" s="5">
        <v>856</v>
      </c>
      <c r="C32" s="5"/>
      <c r="D32" s="5"/>
      <c r="E32" s="6"/>
      <c r="F32" s="6"/>
      <c r="G32" s="6"/>
      <c r="H32" s="6"/>
    </row>
    <row r="33" spans="1:8" ht="15.75" thickBot="1" x14ac:dyDescent="0.3">
      <c r="A33" s="4" t="s">
        <v>12</v>
      </c>
      <c r="B33" s="5">
        <v>858</v>
      </c>
      <c r="C33" s="5"/>
      <c r="D33" s="5"/>
      <c r="E33" s="6"/>
      <c r="F33" s="6"/>
      <c r="G33" s="6"/>
      <c r="H33" s="6"/>
    </row>
    <row r="34" spans="1:8" ht="15.75" thickBot="1" x14ac:dyDescent="0.3">
      <c r="A34" s="4" t="s">
        <v>12</v>
      </c>
      <c r="B34" s="5">
        <v>858</v>
      </c>
      <c r="C34" s="5"/>
      <c r="D34" s="5"/>
      <c r="E34" s="6"/>
      <c r="F34" s="6"/>
      <c r="G34" s="6"/>
      <c r="H34" s="6"/>
    </row>
    <row r="35" spans="1:8" ht="15.75" thickBot="1" x14ac:dyDescent="0.3">
      <c r="A35" s="4" t="s">
        <v>13</v>
      </c>
      <c r="B35" s="5">
        <v>860</v>
      </c>
      <c r="C35" s="5"/>
      <c r="D35" s="5"/>
      <c r="E35" s="6"/>
      <c r="F35" s="6"/>
      <c r="G35" s="6"/>
      <c r="H35" s="6"/>
    </row>
    <row r="36" spans="1:8" ht="15.75" thickBot="1" x14ac:dyDescent="0.3">
      <c r="A36" s="4" t="s">
        <v>14</v>
      </c>
      <c r="B36" s="5">
        <v>869</v>
      </c>
      <c r="C36" s="5"/>
      <c r="D36" s="5"/>
      <c r="E36" s="6"/>
      <c r="F36" s="6"/>
      <c r="G36" s="6"/>
      <c r="H36" s="6"/>
    </row>
    <row r="37" spans="1:8" ht="15.75" thickBot="1" x14ac:dyDescent="0.3">
      <c r="A37" s="4" t="s">
        <v>15</v>
      </c>
      <c r="B37" s="5">
        <v>873</v>
      </c>
      <c r="C37" s="5"/>
      <c r="D37" s="5"/>
      <c r="E37" s="6"/>
      <c r="F37" s="6"/>
      <c r="G37" s="6"/>
      <c r="H37" s="6"/>
    </row>
    <row r="38" spans="1:8" ht="15.75" thickBot="1" x14ac:dyDescent="0.3">
      <c r="A38" s="4" t="s">
        <v>15</v>
      </c>
      <c r="B38" s="5">
        <v>873</v>
      </c>
      <c r="C38" s="5"/>
      <c r="D38" s="5"/>
      <c r="E38" s="6"/>
      <c r="F38" s="6"/>
      <c r="G38" s="6"/>
      <c r="H38" s="6"/>
    </row>
    <row r="39" spans="1:8" ht="15.75" thickBot="1" x14ac:dyDescent="0.3">
      <c r="A39" s="4" t="s">
        <v>16</v>
      </c>
      <c r="B39" s="5">
        <v>881</v>
      </c>
      <c r="C39" s="5"/>
      <c r="D39" s="5"/>
      <c r="E39" s="6"/>
      <c r="F39" s="6"/>
      <c r="G39" s="6"/>
      <c r="H39" s="6"/>
    </row>
    <row r="40" spans="1:8" ht="15.75" thickBot="1" x14ac:dyDescent="0.3">
      <c r="A40" s="4" t="s">
        <v>16</v>
      </c>
      <c r="B40" s="5">
        <v>881</v>
      </c>
      <c r="C40" s="5"/>
      <c r="D40" s="5"/>
      <c r="E40" s="6"/>
      <c r="F40" s="6"/>
      <c r="G40" s="6"/>
      <c r="H40" s="6"/>
    </row>
    <row r="41" spans="1:8" ht="15.75" thickBot="1" x14ac:dyDescent="0.3">
      <c r="A41" s="4" t="s">
        <v>17</v>
      </c>
      <c r="B41" s="5">
        <v>883</v>
      </c>
      <c r="C41" s="5"/>
      <c r="D41" s="5"/>
      <c r="E41" s="6"/>
      <c r="F41" s="6"/>
      <c r="G41" s="6"/>
      <c r="H41" s="6"/>
    </row>
    <row r="42" spans="1:8" ht="15.75" thickBot="1" x14ac:dyDescent="0.3">
      <c r="A42" s="4" t="s">
        <v>18</v>
      </c>
      <c r="B42" s="5">
        <v>884</v>
      </c>
      <c r="C42" s="5"/>
      <c r="D42" s="5"/>
      <c r="E42" s="6"/>
      <c r="F42" s="6"/>
      <c r="G42" s="6"/>
      <c r="H42" s="6"/>
    </row>
    <row r="43" spans="1:8" ht="15.75" thickBot="1" x14ac:dyDescent="0.3">
      <c r="A43" s="4" t="s">
        <v>18</v>
      </c>
      <c r="B43" s="5">
        <v>884</v>
      </c>
      <c r="C43" s="5"/>
      <c r="D43" s="5"/>
      <c r="E43" s="6"/>
      <c r="F43" s="6"/>
      <c r="G43" s="6"/>
      <c r="H43" s="6"/>
    </row>
    <row r="44" spans="1:8" ht="15.75" thickBot="1" x14ac:dyDescent="0.3">
      <c r="A44" s="4" t="s">
        <v>19</v>
      </c>
      <c r="B44" s="5">
        <v>888</v>
      </c>
      <c r="C44" s="5"/>
      <c r="D44" s="5"/>
      <c r="E44" s="6"/>
      <c r="F44" s="6"/>
      <c r="G44" s="6"/>
      <c r="H44" s="6"/>
    </row>
    <row r="45" spans="1:8" ht="15.75" thickBot="1" x14ac:dyDescent="0.3">
      <c r="A45" s="4" t="s">
        <v>19</v>
      </c>
      <c r="B45" s="5">
        <v>888</v>
      </c>
      <c r="C45" s="5"/>
      <c r="D45" s="5"/>
      <c r="E45" s="6"/>
      <c r="F45" s="6"/>
      <c r="G45" s="6"/>
      <c r="H45" s="6"/>
    </row>
    <row r="46" spans="1:8" ht="15.75" thickBot="1" x14ac:dyDescent="0.3">
      <c r="A46" s="4" t="s">
        <v>19</v>
      </c>
      <c r="B46" s="5">
        <v>888</v>
      </c>
      <c r="C46" s="5"/>
      <c r="D46" s="5"/>
      <c r="E46" s="6"/>
      <c r="F46" s="6"/>
      <c r="G46" s="6"/>
      <c r="H46" s="6"/>
    </row>
    <row r="47" spans="1:8" ht="15.75" thickBot="1" x14ac:dyDescent="0.3">
      <c r="A47" s="4" t="s">
        <v>19</v>
      </c>
      <c r="B47" s="5">
        <v>888</v>
      </c>
      <c r="C47" s="5"/>
      <c r="D47" s="5"/>
      <c r="E47" s="6"/>
      <c r="F47" s="6"/>
      <c r="G47" s="6"/>
      <c r="H47" s="6"/>
    </row>
    <row r="48" spans="1:8" ht="15.75" thickBot="1" x14ac:dyDescent="0.3">
      <c r="A48" s="4" t="s">
        <v>20</v>
      </c>
      <c r="B48" s="5">
        <v>889</v>
      </c>
      <c r="C48" s="5"/>
      <c r="D48" s="5"/>
      <c r="E48" s="6"/>
      <c r="F48" s="6"/>
      <c r="G48" s="6"/>
      <c r="H48" s="6"/>
    </row>
    <row r="49" spans="1:8" ht="15.75" thickBot="1" x14ac:dyDescent="0.3">
      <c r="A49" s="4" t="s">
        <v>20</v>
      </c>
      <c r="B49" s="5">
        <v>889</v>
      </c>
      <c r="C49" s="5"/>
      <c r="D49" s="5"/>
      <c r="E49" s="6"/>
      <c r="F49" s="6"/>
      <c r="G49" s="6"/>
      <c r="H49" s="6"/>
    </row>
  </sheetData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celnet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celnet15</dc:creator>
  <cp:lastModifiedBy>control.pc</cp:lastModifiedBy>
  <dcterms:created xsi:type="dcterms:W3CDTF">2012-03-25T20:38:18Z</dcterms:created>
  <dcterms:modified xsi:type="dcterms:W3CDTF">2015-05-21T00:55:03Z</dcterms:modified>
</cp:coreProperties>
</file>